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11"/>
  <workbookPr defaultThemeVersion="166925"/>
  <bookViews>
    <workbookView xWindow="0" yWindow="460" windowWidth="28040" windowHeight="16460" activeTab="0"/>
  </bookViews>
  <sheets>
    <sheet name="Sheet1" sheetId="1" r:id="rId1"/>
    <sheet name="Lists (DO NOT CHANGE)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name all players using the format [FIRST NAME, LAST NAME]. Do not use nicknames or abbreviations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indicate Captain (C) and if applicable Vice-Captain (VC)
</t>
        </r>
      </text>
    </comment>
    <comment ref="F13" authorId="0">
      <text>
        <r>
          <rPr>
            <b/>
            <sz val="10"/>
            <color rgb="FF000000"/>
            <rFont val="Tahoma"/>
            <family val="2"/>
          </rPr>
          <t xml:space="preserve">UK League Sec: </t>
        </r>
        <r>
          <rPr>
            <sz val="10"/>
            <color rgb="FF000000"/>
            <rFont val="Tahoma"/>
            <family val="2"/>
          </rPr>
          <t xml:space="preserve">Please indicate with an X players that are trained to play in the front row
</t>
        </r>
      </text>
    </comment>
    <comment ref="G13" authorId="0">
      <text>
        <r>
          <rPr>
            <b/>
            <sz val="10"/>
            <color rgb="FF000000"/>
            <rFont val="Tahoma"/>
            <family val="2"/>
          </rPr>
          <t>UK League Sec: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Record the number of try's per player with a single number</t>
        </r>
      </text>
    </comment>
    <comment ref="H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Conversions per player with a single number
</t>
        </r>
      </text>
    </comment>
    <comment ref="I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penalty's or drop goals per player with a single number
</t>
        </r>
      </text>
    </comment>
    <comment ref="J1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Please indicate with an X any player that has played down from a higher tier. If borrowing players from another IGR Team please indicate with a B
</t>
        </r>
      </text>
    </comment>
    <comment ref="C42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result as HOME WIN, AWAY WIN, DRAW or ABANDONED. </t>
        </r>
      </text>
    </comment>
    <comment ref="C53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yellow cards the team received during the game - For yellow cards names of sanctioned players are not required
</t>
        </r>
      </text>
    </comment>
    <comment ref="C55" authorId="0">
      <text>
        <r>
          <rPr>
            <b/>
            <sz val="10"/>
            <color rgb="FF000000"/>
            <rFont val="Tahoma"/>
            <family val="2"/>
          </rPr>
          <t xml:space="preserve">UK League Sec:
</t>
        </r>
        <r>
          <rPr>
            <sz val="10"/>
            <color rgb="FF000000"/>
            <rFont val="Tahoma"/>
            <family val="2"/>
          </rPr>
          <t xml:space="preserve">Record the number of red cards received by the team. Where a red card has been issued please record the name of the player and a brief reason (e.g. John Doe, Foul Play; John Doe, Fighting)
</t>
        </r>
      </text>
    </comment>
  </commentList>
</comments>
</file>

<file path=xl/sharedStrings.xml><?xml version="1.0" encoding="utf-8"?>
<sst xmlns="http://schemas.openxmlformats.org/spreadsheetml/2006/main" count="194" uniqueCount="136">
  <si>
    <t>Name</t>
  </si>
  <si>
    <t>T</t>
  </si>
  <si>
    <t>C</t>
  </si>
  <si>
    <t>Pen</t>
  </si>
  <si>
    <t>P/D</t>
  </si>
  <si>
    <t>RESULT:</t>
  </si>
  <si>
    <t>Game On Principles Used:</t>
  </si>
  <si>
    <t>Highlight/delete as applicable:</t>
  </si>
  <si>
    <t xml:space="preserve">IGR REP RESULT RECEIPT CONFIRMED: </t>
  </si>
  <si>
    <t>UK IGR League Matchcard</t>
  </si>
  <si>
    <t>C/VC</t>
  </si>
  <si>
    <t>FR</t>
  </si>
  <si>
    <t>Date of Match:</t>
  </si>
  <si>
    <t>Away Team:</t>
  </si>
  <si>
    <t>Home Team:</t>
  </si>
  <si>
    <t>Division:</t>
  </si>
  <si>
    <t>FINAL SCORE:</t>
  </si>
  <si>
    <t>-</t>
  </si>
  <si>
    <t>C/VC=Captain/Vice Captain, FR=Front Row Trained, T=Try, C=Conversion, Pen=Penalty/Drop Goal, P/D=PLAYING DOWN FROM HIGHER TIER</t>
  </si>
  <si>
    <t>BONUS POINTS:</t>
  </si>
  <si>
    <t>4T</t>
  </si>
  <si>
    <t>LBP</t>
  </si>
  <si>
    <t>Sanctions</t>
  </si>
  <si>
    <t>Yellow Cards:</t>
  </si>
  <si>
    <t>Red Cards:</t>
  </si>
  <si>
    <t>Red carded players and reason</t>
  </si>
  <si>
    <t>No</t>
  </si>
  <si>
    <t>Uncontested Scrums</t>
  </si>
  <si>
    <t>Uncontested Lineouts</t>
  </si>
  <si>
    <t>Team Rep Home:</t>
  </si>
  <si>
    <t>Team Rep Away:</t>
  </si>
  <si>
    <t>IGR LEAGUE SECRETARY RECEIPT CONFIRMED:</t>
  </si>
  <si>
    <t>ALL MATCHCARDS MUST BE COMPLETED ELECTRONICALLY. AFTER COMPLETING THIS FORM, PLEASE EMAIL DIRECTLY TO THE LEAGUE SECRETARY (e-mail: uk.league@igrugby.org)</t>
  </si>
  <si>
    <t>Team representatives please fill in all beige boxes. There are hover over guidance notes to help you should you have any trouble filling in the Matchcard</t>
  </si>
  <si>
    <t>COACH</t>
  </si>
  <si>
    <t>Kick-Off Time:</t>
  </si>
  <si>
    <t>MERIT BONUS POINTS:</t>
  </si>
  <si>
    <t>DMP</t>
  </si>
  <si>
    <t>FP</t>
  </si>
  <si>
    <t>SP</t>
  </si>
  <si>
    <t>FRP</t>
  </si>
  <si>
    <t>Teams</t>
  </si>
  <si>
    <t>Berkshire Unicorns</t>
  </si>
  <si>
    <t>Brighton and Hove Sea Serpents</t>
  </si>
  <si>
    <t>Bristol Bisons</t>
  </si>
  <si>
    <t>Cardiff Lions</t>
  </si>
  <si>
    <t>Colchester Kings</t>
  </si>
  <si>
    <t>Coventry Corsairs</t>
  </si>
  <si>
    <t>Plymouth Dolphins</t>
  </si>
  <si>
    <t>Westcountry Wasps</t>
  </si>
  <si>
    <t>Swansea Vikings</t>
  </si>
  <si>
    <t>Wessex Wyverns</t>
  </si>
  <si>
    <t>Reading Renegades</t>
  </si>
  <si>
    <t>London Stags</t>
  </si>
  <si>
    <t>Kings Cross Steelers III</t>
  </si>
  <si>
    <t>Kings Cross Steelers IV</t>
  </si>
  <si>
    <t>Northampton Outlaws</t>
  </si>
  <si>
    <t>Wrecsam Rhinos</t>
  </si>
  <si>
    <t>Liverpool Tritons</t>
  </si>
  <si>
    <t>Liverpool Tritons II</t>
  </si>
  <si>
    <t>Leeds Hunters</t>
  </si>
  <si>
    <t>Typhoons</t>
  </si>
  <si>
    <t>Manchester Village Spartans II</t>
  </si>
  <si>
    <t>Manchester Village Spartans III</t>
  </si>
  <si>
    <t>York RI Templars</t>
  </si>
  <si>
    <t>Hull Roundheads</t>
  </si>
  <si>
    <t>Sheffield Vulcans</t>
  </si>
  <si>
    <t>Newcastle Ravens</t>
  </si>
  <si>
    <t>League</t>
  </si>
  <si>
    <t>IGR UK SE League</t>
  </si>
  <si>
    <t>IGR UK SW League</t>
  </si>
  <si>
    <t>IGR UK NE League</t>
  </si>
  <si>
    <t>IGR UK NW League</t>
  </si>
  <si>
    <t>IGR UK Northern Merit League</t>
  </si>
  <si>
    <t>IGR UK Southern Merit League</t>
  </si>
  <si>
    <t>Result</t>
  </si>
  <si>
    <t>HOME WIN</t>
  </si>
  <si>
    <t>AWAY WIN</t>
  </si>
  <si>
    <t>DRAW</t>
  </si>
  <si>
    <t>POD (POSTPONED OUTCOME DRAW)</t>
  </si>
  <si>
    <t>HWO (HOME WALKOVER WIN)</t>
  </si>
  <si>
    <t>AWO (AWAY WALKOVER WIN)</t>
  </si>
  <si>
    <t>Referee:</t>
  </si>
  <si>
    <t>Brighton and Hove Sea Serpents Dev</t>
  </si>
  <si>
    <t>Daniel Parker</t>
  </si>
  <si>
    <t>Martin Peters</t>
  </si>
  <si>
    <t>Callum Attwood</t>
  </si>
  <si>
    <t>Anthony Washington</t>
  </si>
  <si>
    <t>Simon Hunter-Barnett</t>
  </si>
  <si>
    <t>Michael Turner</t>
  </si>
  <si>
    <t>William Scott</t>
  </si>
  <si>
    <t>Daniel Goodyear</t>
  </si>
  <si>
    <t>VC</t>
  </si>
  <si>
    <t>Chee Kien Loh</t>
  </si>
  <si>
    <t>James Emmett-Byrne</t>
  </si>
  <si>
    <t>Vincent Gildea</t>
  </si>
  <si>
    <t>Edward Shaw</t>
  </si>
  <si>
    <t>Phaethon Harry Langman</t>
  </si>
  <si>
    <t>Kabir Toor</t>
  </si>
  <si>
    <t>Arran Cleminson</t>
  </si>
  <si>
    <t>James Richards</t>
  </si>
  <si>
    <t>Kevin Morgan</t>
  </si>
  <si>
    <t>Kyle Wyatt</t>
  </si>
  <si>
    <t>Stuart Wilson-Maher</t>
  </si>
  <si>
    <t>Haydn Hurley</t>
  </si>
  <si>
    <t>Stephen Patton</t>
  </si>
  <si>
    <t>Samuel Seagraves</t>
  </si>
  <si>
    <t>X</t>
  </si>
  <si>
    <t>Neil Burdekin</t>
  </si>
  <si>
    <t>Nathaniel Hill</t>
  </si>
  <si>
    <t>Stuart Faulds</t>
  </si>
  <si>
    <t>Joey Ferguson</t>
  </si>
  <si>
    <t>Danny Wells</t>
  </si>
  <si>
    <t>Mark Cottee</t>
  </si>
  <si>
    <t>Pel Pearcey</t>
  </si>
  <si>
    <t>Lee McClafferty</t>
  </si>
  <si>
    <t>Simon Chapman</t>
  </si>
  <si>
    <t>Zak Spriggs</t>
  </si>
  <si>
    <t>Simon Law</t>
  </si>
  <si>
    <t>Jordan Hurd</t>
  </si>
  <si>
    <t>Nick Boyd-Vaughan</t>
  </si>
  <si>
    <t>Alek Werelich</t>
  </si>
  <si>
    <t>Uday Thakrar</t>
  </si>
  <si>
    <t>Dan West</t>
  </si>
  <si>
    <t>Sean Labode</t>
  </si>
  <si>
    <t>Ali Alderete</t>
  </si>
  <si>
    <t>Joe Way</t>
  </si>
  <si>
    <t>Adam Cullinan</t>
  </si>
  <si>
    <t>Duncan Curtis</t>
  </si>
  <si>
    <t>Carl Darby-Warner</t>
  </si>
  <si>
    <t>Ryan Stevens</t>
  </si>
  <si>
    <t>Sebastian Li</t>
  </si>
  <si>
    <t>Kyle Madden</t>
  </si>
  <si>
    <t>Mark Dunkley</t>
  </si>
  <si>
    <t>Mike Turner/Jamie Upton-Speed</t>
  </si>
  <si>
    <t>John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</si>
</sst>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/>
    <xf numFmtId="0" fontId="8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" fillId="2" borderId="6" xfId="0" applyFont="1" applyFill="1" applyBorder="1"/>
    <xf numFmtId="0" fontId="3" fillId="2" borderId="0" xfId="0" applyFont="1" applyFill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8" fillId="0" borderId="0" xfId="0" applyFont="1"/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2" borderId="19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7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2" fillId="3" borderId="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2" fillId="3" borderId="11" xfId="0" applyFont="1" applyFill="1" applyBorder="1" applyAlignment="1">
      <alignment horizontal="center" wrapText="1"/>
    </xf>
    <xf numFmtId="0" fontId="0" fillId="2" borderId="2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2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0982-7DB8-0949-971F-F657CD56069A}">
  <dimension ref="B2:T79"/>
  <sheetViews>
    <sheetView tabSelected="1" workbookViewId="0" topLeftCell="A1">
      <selection activeCell="O72" sqref="O72:Q73"/>
    </sheetView>
  </sheetViews>
  <sheetFormatPr defaultColWidth="11.00390625" defaultRowHeight="15.75"/>
  <cols>
    <col min="1" max="2" width="0.875" style="0" customWidth="1"/>
    <col min="3" max="3" width="4.125" style="0" customWidth="1"/>
    <col min="4" max="4" width="24.875" style="0" customWidth="1"/>
    <col min="5" max="6" width="5.00390625" style="0" customWidth="1"/>
    <col min="7" max="9" width="6.625" style="0" customWidth="1"/>
    <col min="10" max="10" width="5.00390625" style="0" customWidth="1"/>
    <col min="11" max="11" width="4.125" style="0" customWidth="1"/>
    <col min="12" max="12" width="25.00390625" style="0" customWidth="1"/>
    <col min="13" max="14" width="5.00390625" style="0" customWidth="1"/>
    <col min="15" max="17" width="6.625" style="0" customWidth="1"/>
    <col min="18" max="18" width="5.00390625" style="0" customWidth="1"/>
    <col min="19" max="20" width="0.875" style="0" customWidth="1"/>
  </cols>
  <sheetData>
    <row r="1" ht="5" customHeight="1" thickBot="1"/>
    <row r="2" spans="2:20" ht="21">
      <c r="B2" s="130"/>
      <c r="C2" s="73" t="s">
        <v>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7"/>
      <c r="T2" s="3"/>
    </row>
    <row r="3" spans="2:20" ht="6" customHeight="1" thickBot="1">
      <c r="B3" s="131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58"/>
      <c r="T3" s="3"/>
    </row>
    <row r="4" spans="2:20" ht="20" customHeight="1" thickBot="1">
      <c r="B4" s="131"/>
      <c r="C4" s="49" t="s">
        <v>15</v>
      </c>
      <c r="D4" s="49"/>
      <c r="E4" s="51" t="s">
        <v>73</v>
      </c>
      <c r="F4" s="52"/>
      <c r="G4" s="52"/>
      <c r="H4" s="52"/>
      <c r="I4" s="52"/>
      <c r="J4" s="53"/>
      <c r="K4" s="50" t="s">
        <v>12</v>
      </c>
      <c r="L4" s="49"/>
      <c r="M4" s="75">
        <v>45248</v>
      </c>
      <c r="N4" s="76"/>
      <c r="O4" s="76"/>
      <c r="P4" s="76"/>
      <c r="Q4" s="76"/>
      <c r="R4" s="77"/>
      <c r="S4" s="58"/>
      <c r="T4" s="4"/>
    </row>
    <row r="5" spans="2:20" ht="6" customHeight="1" thickBot="1">
      <c r="B5" s="131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58"/>
      <c r="T5" s="4"/>
    </row>
    <row r="6" spans="2:20" ht="20" customHeight="1" thickBot="1">
      <c r="B6" s="131"/>
      <c r="C6" s="49" t="s">
        <v>14</v>
      </c>
      <c r="D6" s="49"/>
      <c r="E6" s="54" t="s">
        <v>59</v>
      </c>
      <c r="F6" s="55"/>
      <c r="G6" s="55"/>
      <c r="H6" s="55"/>
      <c r="I6" s="55"/>
      <c r="J6" s="56"/>
      <c r="K6" s="49" t="s">
        <v>13</v>
      </c>
      <c r="L6" s="49"/>
      <c r="M6" s="54" t="s">
        <v>56</v>
      </c>
      <c r="N6" s="55"/>
      <c r="O6" s="55"/>
      <c r="P6" s="55"/>
      <c r="Q6" s="55"/>
      <c r="R6" s="56"/>
      <c r="S6" s="58"/>
      <c r="T6" s="4"/>
    </row>
    <row r="7" spans="2:20" ht="5" customHeight="1" thickBot="1">
      <c r="B7" s="131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8"/>
      <c r="T7" s="4"/>
    </row>
    <row r="8" spans="2:20" ht="20" customHeight="1" thickBot="1">
      <c r="B8" s="131"/>
      <c r="C8" s="40"/>
      <c r="D8" s="43" t="s">
        <v>82</v>
      </c>
      <c r="E8" s="54" t="s">
        <v>108</v>
      </c>
      <c r="F8" s="55"/>
      <c r="G8" s="55"/>
      <c r="H8" s="55"/>
      <c r="I8" s="55"/>
      <c r="J8" s="56"/>
      <c r="K8" s="93" t="s">
        <v>35</v>
      </c>
      <c r="L8" s="94"/>
      <c r="M8" s="54">
        <v>1430</v>
      </c>
      <c r="N8" s="55"/>
      <c r="O8" s="55"/>
      <c r="P8" s="55"/>
      <c r="Q8" s="55"/>
      <c r="R8" s="56"/>
      <c r="S8" s="58"/>
      <c r="T8" s="4"/>
    </row>
    <row r="9" spans="2:20" ht="5" customHeight="1">
      <c r="B9" s="13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58"/>
      <c r="T9" s="4"/>
    </row>
    <row r="10" spans="2:20" ht="10" customHeight="1" thickBot="1">
      <c r="B10" s="13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58"/>
      <c r="T10" s="5"/>
    </row>
    <row r="11" spans="2:20" ht="17" thickBot="1">
      <c r="B11" s="131"/>
      <c r="C11" s="133" t="s">
        <v>33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58"/>
      <c r="T11" s="5"/>
    </row>
    <row r="12" spans="2:20" ht="17" customHeight="1" thickBot="1">
      <c r="B12" s="131"/>
      <c r="C12" s="87" t="s">
        <v>18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9"/>
      <c r="S12" s="58"/>
      <c r="T12" s="5"/>
    </row>
    <row r="13" spans="2:20" ht="16" customHeight="1">
      <c r="B13" s="131"/>
      <c r="C13" s="2"/>
      <c r="D13" s="9" t="s">
        <v>0</v>
      </c>
      <c r="E13" s="13" t="s">
        <v>10</v>
      </c>
      <c r="F13" s="13" t="s">
        <v>11</v>
      </c>
      <c r="G13" s="13" t="s">
        <v>1</v>
      </c>
      <c r="H13" s="13" t="s">
        <v>2</v>
      </c>
      <c r="I13" s="13" t="s">
        <v>3</v>
      </c>
      <c r="J13" s="14" t="s">
        <v>4</v>
      </c>
      <c r="K13" s="10"/>
      <c r="L13" s="9" t="s">
        <v>0</v>
      </c>
      <c r="M13" s="13" t="s">
        <v>10</v>
      </c>
      <c r="N13" s="13" t="s">
        <v>11</v>
      </c>
      <c r="O13" s="13" t="s">
        <v>1</v>
      </c>
      <c r="P13" s="13" t="s">
        <v>2</v>
      </c>
      <c r="Q13" s="13" t="s">
        <v>3</v>
      </c>
      <c r="R13" s="14" t="s">
        <v>4</v>
      </c>
      <c r="S13" s="58"/>
      <c r="T13" s="1"/>
    </row>
    <row r="14" spans="2:20" ht="16" customHeight="1">
      <c r="B14" s="131"/>
      <c r="C14" s="11">
        <v>1</v>
      </c>
      <c r="D14" s="27" t="s">
        <v>84</v>
      </c>
      <c r="E14" s="28"/>
      <c r="F14" s="28" t="s">
        <v>107</v>
      </c>
      <c r="G14" s="28"/>
      <c r="H14" s="28"/>
      <c r="I14" s="29"/>
      <c r="J14" s="30"/>
      <c r="K14" s="11">
        <v>1</v>
      </c>
      <c r="L14" s="35" t="s">
        <v>110</v>
      </c>
      <c r="M14" s="36" t="s">
        <v>92</v>
      </c>
      <c r="N14" s="36" t="s">
        <v>107</v>
      </c>
      <c r="O14" s="28">
        <v>1</v>
      </c>
      <c r="P14" s="28"/>
      <c r="Q14" s="29"/>
      <c r="R14" s="30"/>
      <c r="S14" s="58"/>
      <c r="T14" s="1"/>
    </row>
    <row r="15" spans="2:20" ht="16" customHeight="1">
      <c r="B15" s="131"/>
      <c r="C15" s="11">
        <v>2</v>
      </c>
      <c r="D15" s="27" t="s">
        <v>85</v>
      </c>
      <c r="E15" s="28" t="s">
        <v>2</v>
      </c>
      <c r="F15" s="28" t="s">
        <v>107</v>
      </c>
      <c r="G15" s="28"/>
      <c r="H15" s="28"/>
      <c r="I15" s="29"/>
      <c r="J15" s="30"/>
      <c r="K15" s="11">
        <v>2</v>
      </c>
      <c r="L15" s="35" t="s">
        <v>111</v>
      </c>
      <c r="M15" s="36"/>
      <c r="N15" s="36" t="s">
        <v>107</v>
      </c>
      <c r="O15" s="28"/>
      <c r="P15" s="28"/>
      <c r="Q15" s="29"/>
      <c r="R15" s="30"/>
      <c r="S15" s="58"/>
      <c r="T15" s="1"/>
    </row>
    <row r="16" spans="2:20" ht="16" customHeight="1">
      <c r="B16" s="131"/>
      <c r="C16" s="11">
        <v>3</v>
      </c>
      <c r="D16" s="27" t="s">
        <v>86</v>
      </c>
      <c r="E16" s="28"/>
      <c r="F16" s="28" t="s">
        <v>107</v>
      </c>
      <c r="G16" s="28"/>
      <c r="H16" s="28"/>
      <c r="I16" s="29"/>
      <c r="J16" s="30" t="s">
        <v>107</v>
      </c>
      <c r="K16" s="11">
        <v>3</v>
      </c>
      <c r="L16" s="35" t="s">
        <v>112</v>
      </c>
      <c r="M16" s="36"/>
      <c r="N16" s="36" t="s">
        <v>107</v>
      </c>
      <c r="O16" s="28"/>
      <c r="P16" s="28"/>
      <c r="Q16" s="29"/>
      <c r="R16" s="30"/>
      <c r="S16" s="58"/>
      <c r="T16" s="1"/>
    </row>
    <row r="17" spans="2:20" ht="16" customHeight="1">
      <c r="B17" s="131"/>
      <c r="C17" s="11">
        <v>4</v>
      </c>
      <c r="D17" s="27" t="s">
        <v>87</v>
      </c>
      <c r="E17" s="28"/>
      <c r="F17" s="28"/>
      <c r="G17" s="28"/>
      <c r="H17" s="28"/>
      <c r="I17" s="29"/>
      <c r="J17" s="30" t="s">
        <v>107</v>
      </c>
      <c r="K17" s="11">
        <v>4</v>
      </c>
      <c r="L17" s="35" t="s">
        <v>113</v>
      </c>
      <c r="M17" s="36" t="s">
        <v>2</v>
      </c>
      <c r="N17" s="36" t="s">
        <v>107</v>
      </c>
      <c r="O17" s="28">
        <v>1</v>
      </c>
      <c r="P17" s="28"/>
      <c r="Q17" s="29"/>
      <c r="R17" s="30"/>
      <c r="S17" s="58"/>
      <c r="T17" s="1"/>
    </row>
    <row r="18" spans="2:20" ht="16" customHeight="1">
      <c r="B18" s="131"/>
      <c r="C18" s="11">
        <v>5</v>
      </c>
      <c r="D18" s="27" t="s">
        <v>88</v>
      </c>
      <c r="E18" s="28"/>
      <c r="F18" s="28"/>
      <c r="G18" s="28"/>
      <c r="H18" s="28"/>
      <c r="I18" s="29"/>
      <c r="J18" s="30"/>
      <c r="K18" s="11">
        <v>5</v>
      </c>
      <c r="L18" s="35" t="s">
        <v>114</v>
      </c>
      <c r="M18" s="36"/>
      <c r="N18" s="36"/>
      <c r="O18" s="28"/>
      <c r="P18" s="28"/>
      <c r="Q18" s="29"/>
      <c r="R18" s="30"/>
      <c r="S18" s="58"/>
      <c r="T18" s="1"/>
    </row>
    <row r="19" spans="2:20" ht="16" customHeight="1">
      <c r="B19" s="131"/>
      <c r="C19" s="11">
        <v>6</v>
      </c>
      <c r="D19" s="27" t="s">
        <v>89</v>
      </c>
      <c r="E19" s="28"/>
      <c r="F19" s="28" t="s">
        <v>107</v>
      </c>
      <c r="G19" s="28"/>
      <c r="H19" s="28"/>
      <c r="I19" s="29"/>
      <c r="J19" s="30" t="s">
        <v>107</v>
      </c>
      <c r="K19" s="11">
        <v>6</v>
      </c>
      <c r="L19" s="35" t="s">
        <v>131</v>
      </c>
      <c r="M19" s="36"/>
      <c r="N19" s="36"/>
      <c r="O19" s="28"/>
      <c r="P19" s="28"/>
      <c r="Q19" s="29"/>
      <c r="R19" s="30"/>
      <c r="S19" s="58"/>
      <c r="T19" s="1"/>
    </row>
    <row r="20" spans="2:20" ht="16" customHeight="1">
      <c r="B20" s="131"/>
      <c r="C20" s="11">
        <v>7</v>
      </c>
      <c r="D20" s="27" t="s">
        <v>90</v>
      </c>
      <c r="E20" s="28"/>
      <c r="F20" s="28"/>
      <c r="G20" s="28"/>
      <c r="H20" s="28"/>
      <c r="I20" s="29"/>
      <c r="J20" s="30"/>
      <c r="K20" s="11">
        <v>7</v>
      </c>
      <c r="L20" s="35" t="s">
        <v>115</v>
      </c>
      <c r="M20" s="36"/>
      <c r="N20" s="36"/>
      <c r="O20" s="28"/>
      <c r="P20" s="28"/>
      <c r="Q20" s="29"/>
      <c r="R20" s="30"/>
      <c r="S20" s="58"/>
      <c r="T20" s="1"/>
    </row>
    <row r="21" spans="2:20" ht="16" customHeight="1">
      <c r="B21" s="131"/>
      <c r="C21" s="11">
        <v>8</v>
      </c>
      <c r="D21" s="27" t="s">
        <v>91</v>
      </c>
      <c r="E21" s="28" t="s">
        <v>92</v>
      </c>
      <c r="F21" s="28"/>
      <c r="G21" s="28"/>
      <c r="H21" s="28"/>
      <c r="I21" s="29"/>
      <c r="J21" s="30"/>
      <c r="K21" s="11">
        <v>8</v>
      </c>
      <c r="L21" s="35" t="s">
        <v>116</v>
      </c>
      <c r="M21" s="36"/>
      <c r="N21" s="36" t="s">
        <v>107</v>
      </c>
      <c r="O21" s="28"/>
      <c r="P21" s="28"/>
      <c r="Q21" s="29"/>
      <c r="R21" s="30" t="s">
        <v>107</v>
      </c>
      <c r="S21" s="58"/>
      <c r="T21" s="1"/>
    </row>
    <row r="22" spans="2:20" ht="16" customHeight="1">
      <c r="B22" s="131"/>
      <c r="C22" s="11">
        <v>9</v>
      </c>
      <c r="D22" s="27" t="s">
        <v>93</v>
      </c>
      <c r="E22" s="28"/>
      <c r="F22" s="28"/>
      <c r="G22" s="28"/>
      <c r="H22" s="28"/>
      <c r="I22" s="29"/>
      <c r="J22" s="30"/>
      <c r="K22" s="11">
        <v>9</v>
      </c>
      <c r="L22" s="35" t="s">
        <v>117</v>
      </c>
      <c r="M22" s="36"/>
      <c r="N22" s="36"/>
      <c r="O22" s="28">
        <v>3</v>
      </c>
      <c r="P22" s="28"/>
      <c r="Q22" s="29"/>
      <c r="R22" s="30"/>
      <c r="S22" s="58"/>
      <c r="T22" s="1"/>
    </row>
    <row r="23" spans="2:20" ht="16" customHeight="1">
      <c r="B23" s="131"/>
      <c r="C23" s="11">
        <v>10</v>
      </c>
      <c r="D23" s="27" t="s">
        <v>94</v>
      </c>
      <c r="E23" s="28"/>
      <c r="F23" s="28"/>
      <c r="G23" s="28"/>
      <c r="H23" s="28"/>
      <c r="I23" s="29"/>
      <c r="J23" s="30"/>
      <c r="K23" s="11">
        <v>10</v>
      </c>
      <c r="L23" s="35" t="s">
        <v>118</v>
      </c>
      <c r="M23" s="36" t="s">
        <v>92</v>
      </c>
      <c r="N23" s="36" t="s">
        <v>107</v>
      </c>
      <c r="O23" s="28">
        <v>1</v>
      </c>
      <c r="P23" s="28"/>
      <c r="Q23" s="29"/>
      <c r="R23" s="30" t="s">
        <v>107</v>
      </c>
      <c r="S23" s="58"/>
      <c r="T23" s="1"/>
    </row>
    <row r="24" spans="2:20" ht="16" customHeight="1">
      <c r="B24" s="131"/>
      <c r="C24" s="11">
        <v>11</v>
      </c>
      <c r="D24" s="27" t="s">
        <v>95</v>
      </c>
      <c r="E24" s="28"/>
      <c r="F24" s="28"/>
      <c r="G24" s="28"/>
      <c r="H24" s="28"/>
      <c r="I24" s="29">
        <v>2</v>
      </c>
      <c r="J24" s="30"/>
      <c r="K24" s="11">
        <v>11</v>
      </c>
      <c r="L24" s="35" t="s">
        <v>119</v>
      </c>
      <c r="M24" s="36"/>
      <c r="N24" s="36"/>
      <c r="O24" s="28"/>
      <c r="P24" s="28"/>
      <c r="Q24" s="29"/>
      <c r="R24" s="30"/>
      <c r="S24" s="58"/>
      <c r="T24" s="1"/>
    </row>
    <row r="25" spans="2:20" ht="16" customHeight="1">
      <c r="B25" s="131"/>
      <c r="C25" s="11">
        <v>12</v>
      </c>
      <c r="D25" s="27" t="s">
        <v>96</v>
      </c>
      <c r="E25" s="28"/>
      <c r="F25" s="28"/>
      <c r="G25" s="28">
        <v>1</v>
      </c>
      <c r="H25" s="28">
        <v>1</v>
      </c>
      <c r="I25" s="29"/>
      <c r="J25" s="30" t="s">
        <v>107</v>
      </c>
      <c r="K25" s="11">
        <v>12</v>
      </c>
      <c r="L25" s="35" t="s">
        <v>120</v>
      </c>
      <c r="M25" s="36"/>
      <c r="N25" s="36"/>
      <c r="O25" s="28"/>
      <c r="P25" s="28"/>
      <c r="Q25" s="29"/>
      <c r="R25" s="30"/>
      <c r="S25" s="58"/>
      <c r="T25" s="1"/>
    </row>
    <row r="26" spans="2:20" ht="16" customHeight="1">
      <c r="B26" s="131"/>
      <c r="C26" s="11">
        <v>13</v>
      </c>
      <c r="D26" s="27" t="s">
        <v>97</v>
      </c>
      <c r="E26" s="28"/>
      <c r="F26" s="28"/>
      <c r="G26" s="28">
        <v>1</v>
      </c>
      <c r="H26" s="28"/>
      <c r="I26" s="29"/>
      <c r="J26" s="30" t="s">
        <v>107</v>
      </c>
      <c r="K26" s="11">
        <v>13</v>
      </c>
      <c r="L26" s="35" t="s">
        <v>121</v>
      </c>
      <c r="M26" s="36"/>
      <c r="N26" s="36"/>
      <c r="O26" s="28"/>
      <c r="P26" s="28"/>
      <c r="Q26" s="29"/>
      <c r="R26" s="30"/>
      <c r="S26" s="58"/>
      <c r="T26" s="1"/>
    </row>
    <row r="27" spans="2:20" ht="16" customHeight="1">
      <c r="B27" s="131"/>
      <c r="C27" s="11">
        <v>14</v>
      </c>
      <c r="D27" s="27" t="s">
        <v>98</v>
      </c>
      <c r="E27" s="28"/>
      <c r="F27" s="28"/>
      <c r="G27" s="28"/>
      <c r="H27" s="28"/>
      <c r="I27" s="29"/>
      <c r="J27" s="30"/>
      <c r="K27" s="11">
        <v>14</v>
      </c>
      <c r="L27" s="35" t="s">
        <v>122</v>
      </c>
      <c r="M27" s="36"/>
      <c r="N27" s="36"/>
      <c r="O27" s="28"/>
      <c r="P27" s="28"/>
      <c r="Q27" s="29"/>
      <c r="R27" s="30"/>
      <c r="S27" s="58"/>
      <c r="T27" s="1"/>
    </row>
    <row r="28" spans="2:20" ht="16" customHeight="1">
      <c r="B28" s="131"/>
      <c r="C28" s="11">
        <v>15</v>
      </c>
      <c r="D28" s="27" t="s">
        <v>99</v>
      </c>
      <c r="E28" s="28"/>
      <c r="F28" s="28"/>
      <c r="G28" s="28"/>
      <c r="H28" s="28"/>
      <c r="I28" s="29"/>
      <c r="J28" s="30" t="s">
        <v>107</v>
      </c>
      <c r="K28" s="11">
        <v>15</v>
      </c>
      <c r="L28" s="35" t="s">
        <v>123</v>
      </c>
      <c r="M28" s="36"/>
      <c r="N28" s="36"/>
      <c r="O28" s="28"/>
      <c r="P28" s="28"/>
      <c r="Q28" s="29"/>
      <c r="R28" s="30"/>
      <c r="S28" s="58"/>
      <c r="T28" s="1"/>
    </row>
    <row r="29" spans="2:20" ht="16" customHeight="1">
      <c r="B29" s="131"/>
      <c r="C29" s="11">
        <v>16</v>
      </c>
      <c r="D29" s="27" t="s">
        <v>100</v>
      </c>
      <c r="E29" s="28"/>
      <c r="F29" s="28"/>
      <c r="G29" s="28"/>
      <c r="H29" s="28"/>
      <c r="I29" s="29"/>
      <c r="J29" s="30"/>
      <c r="K29" s="11">
        <v>16</v>
      </c>
      <c r="L29" s="35" t="s">
        <v>132</v>
      </c>
      <c r="M29" s="36"/>
      <c r="N29" s="36" t="s">
        <v>107</v>
      </c>
      <c r="O29" s="28">
        <v>1</v>
      </c>
      <c r="P29" s="28">
        <v>6</v>
      </c>
      <c r="Q29" s="29"/>
      <c r="R29" s="30" t="s">
        <v>107</v>
      </c>
      <c r="S29" s="58"/>
      <c r="T29" s="1"/>
    </row>
    <row r="30" spans="2:20" ht="16" customHeight="1">
      <c r="B30" s="131"/>
      <c r="C30" s="11">
        <v>17</v>
      </c>
      <c r="D30" s="27" t="s">
        <v>101</v>
      </c>
      <c r="E30" s="28"/>
      <c r="F30" s="28"/>
      <c r="G30" s="28"/>
      <c r="H30" s="28"/>
      <c r="I30" s="29"/>
      <c r="J30" s="30" t="s">
        <v>107</v>
      </c>
      <c r="K30" s="11">
        <v>17</v>
      </c>
      <c r="L30" s="35" t="s">
        <v>124</v>
      </c>
      <c r="M30" s="36"/>
      <c r="N30" s="36" t="s">
        <v>107</v>
      </c>
      <c r="O30" s="28"/>
      <c r="P30" s="28"/>
      <c r="Q30" s="29"/>
      <c r="R30" s="30"/>
      <c r="S30" s="58"/>
      <c r="T30" s="1"/>
    </row>
    <row r="31" spans="2:20" ht="16" customHeight="1">
      <c r="B31" s="131"/>
      <c r="C31" s="11">
        <v>18</v>
      </c>
      <c r="D31" s="27" t="s">
        <v>102</v>
      </c>
      <c r="E31" s="28"/>
      <c r="F31" s="28"/>
      <c r="G31" s="28"/>
      <c r="H31" s="28"/>
      <c r="I31" s="29"/>
      <c r="J31" s="30" t="s">
        <v>107</v>
      </c>
      <c r="K31" s="11">
        <v>18</v>
      </c>
      <c r="L31" s="35" t="s">
        <v>125</v>
      </c>
      <c r="M31" s="36"/>
      <c r="N31" s="36" t="s">
        <v>107</v>
      </c>
      <c r="O31" s="28"/>
      <c r="P31" s="28"/>
      <c r="Q31" s="29"/>
      <c r="R31" s="30" t="s">
        <v>107</v>
      </c>
      <c r="S31" s="58"/>
      <c r="T31" s="1"/>
    </row>
    <row r="32" spans="2:20" ht="16" customHeight="1">
      <c r="B32" s="131"/>
      <c r="C32" s="11">
        <v>19</v>
      </c>
      <c r="D32" s="27" t="s">
        <v>103</v>
      </c>
      <c r="E32" s="28"/>
      <c r="F32" s="28" t="s">
        <v>107</v>
      </c>
      <c r="G32" s="28">
        <v>1</v>
      </c>
      <c r="H32" s="28"/>
      <c r="I32" s="29"/>
      <c r="J32" s="30" t="s">
        <v>107</v>
      </c>
      <c r="K32" s="11">
        <v>19</v>
      </c>
      <c r="L32" s="35" t="s">
        <v>126</v>
      </c>
      <c r="M32" s="36"/>
      <c r="N32" s="36"/>
      <c r="O32" s="28"/>
      <c r="P32" s="28"/>
      <c r="Q32" s="29"/>
      <c r="R32" s="30"/>
      <c r="S32" s="58"/>
      <c r="T32" s="1"/>
    </row>
    <row r="33" spans="2:20" ht="16" customHeight="1">
      <c r="B33" s="131"/>
      <c r="C33" s="11">
        <v>20</v>
      </c>
      <c r="D33" s="27" t="s">
        <v>104</v>
      </c>
      <c r="E33" s="28"/>
      <c r="F33" s="28"/>
      <c r="G33" s="28"/>
      <c r="H33" s="28"/>
      <c r="I33" s="29"/>
      <c r="J33" s="30"/>
      <c r="K33" s="11">
        <v>20</v>
      </c>
      <c r="L33" s="35" t="s">
        <v>127</v>
      </c>
      <c r="M33" s="36"/>
      <c r="N33" s="36"/>
      <c r="O33" s="28"/>
      <c r="P33" s="28"/>
      <c r="Q33" s="29"/>
      <c r="R33" s="30"/>
      <c r="S33" s="58"/>
      <c r="T33" s="1"/>
    </row>
    <row r="34" spans="2:20" ht="16" customHeight="1">
      <c r="B34" s="131"/>
      <c r="C34" s="11">
        <v>21</v>
      </c>
      <c r="D34" s="27" t="s">
        <v>105</v>
      </c>
      <c r="E34" s="28"/>
      <c r="F34" s="28"/>
      <c r="G34" s="28"/>
      <c r="H34" s="28"/>
      <c r="I34" s="29"/>
      <c r="J34" s="30"/>
      <c r="K34" s="11">
        <v>21</v>
      </c>
      <c r="L34" s="35" t="s">
        <v>128</v>
      </c>
      <c r="M34" s="36"/>
      <c r="N34" s="36"/>
      <c r="O34" s="28"/>
      <c r="P34" s="28"/>
      <c r="Q34" s="29"/>
      <c r="R34" s="30"/>
      <c r="S34" s="58"/>
      <c r="T34" s="1"/>
    </row>
    <row r="35" spans="2:20" ht="16" customHeight="1">
      <c r="B35" s="131"/>
      <c r="C35" s="11">
        <v>22</v>
      </c>
      <c r="D35" s="27" t="s">
        <v>106</v>
      </c>
      <c r="E35" s="28"/>
      <c r="F35" s="28"/>
      <c r="G35" s="28"/>
      <c r="H35" s="28"/>
      <c r="I35" s="29"/>
      <c r="J35" s="30" t="s">
        <v>107</v>
      </c>
      <c r="K35" s="11">
        <v>22</v>
      </c>
      <c r="L35" s="35" t="s">
        <v>129</v>
      </c>
      <c r="M35" s="36"/>
      <c r="N35" s="36"/>
      <c r="O35" s="28"/>
      <c r="P35" s="28"/>
      <c r="Q35" s="29"/>
      <c r="R35" s="30"/>
      <c r="S35" s="58"/>
      <c r="T35" s="1"/>
    </row>
    <row r="36" spans="2:20" ht="17" customHeight="1" thickBot="1">
      <c r="B36" s="131"/>
      <c r="C36" s="12">
        <v>23</v>
      </c>
      <c r="D36" s="31"/>
      <c r="E36" s="32"/>
      <c r="F36" s="32"/>
      <c r="G36" s="32"/>
      <c r="H36" s="32"/>
      <c r="I36" s="33"/>
      <c r="J36" s="34"/>
      <c r="K36" s="12">
        <v>23</v>
      </c>
      <c r="L36" s="37" t="s">
        <v>130</v>
      </c>
      <c r="M36" s="38"/>
      <c r="N36" s="38"/>
      <c r="O36" s="32"/>
      <c r="P36" s="32"/>
      <c r="Q36" s="33"/>
      <c r="R36" s="34"/>
      <c r="S36" s="58"/>
      <c r="T36" s="1"/>
    </row>
    <row r="37" spans="2:20" ht="10" customHeight="1" thickBot="1">
      <c r="B37" s="131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58"/>
      <c r="T37" s="4"/>
    </row>
    <row r="38" spans="2:20" ht="20" thickBot="1">
      <c r="B38" s="131"/>
      <c r="C38" s="41"/>
      <c r="D38" s="42" t="s">
        <v>34</v>
      </c>
      <c r="E38" s="90" t="s">
        <v>109</v>
      </c>
      <c r="F38" s="91"/>
      <c r="G38" s="91"/>
      <c r="H38" s="91"/>
      <c r="I38" s="91"/>
      <c r="J38" s="92"/>
      <c r="K38" s="41"/>
      <c r="L38" s="42" t="s">
        <v>34</v>
      </c>
      <c r="M38" s="90" t="s">
        <v>133</v>
      </c>
      <c r="N38" s="91"/>
      <c r="O38" s="91"/>
      <c r="P38" s="91"/>
      <c r="Q38" s="91"/>
      <c r="R38" s="92"/>
      <c r="S38" s="58"/>
      <c r="T38" s="4"/>
    </row>
    <row r="39" spans="2:20" ht="10" customHeight="1" thickBot="1">
      <c r="B39" s="13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58"/>
      <c r="T39" s="4"/>
    </row>
    <row r="40" spans="2:20" ht="20" thickBot="1">
      <c r="B40" s="131"/>
      <c r="C40" s="85" t="s">
        <v>16</v>
      </c>
      <c r="D40" s="86"/>
      <c r="E40" s="79">
        <f>(SUM(G14:G36)*5)+(SUM(H14:H36)*2)+(SUM(I14:I36)*3)</f>
        <v>23</v>
      </c>
      <c r="F40" s="80"/>
      <c r="G40" s="80"/>
      <c r="H40" s="80"/>
      <c r="I40" s="80"/>
      <c r="J40" s="81"/>
      <c r="K40" s="72" t="s">
        <v>17</v>
      </c>
      <c r="L40" s="72"/>
      <c r="M40" s="82">
        <f>(SUM(O14:O36)*5)+(SUM(P14:P36)*2)+(SUM(Q14:Q36)*3)</f>
        <v>47</v>
      </c>
      <c r="N40" s="83"/>
      <c r="O40" s="83"/>
      <c r="P40" s="83"/>
      <c r="Q40" s="83"/>
      <c r="R40" s="84"/>
      <c r="S40" s="58"/>
      <c r="T40" s="4"/>
    </row>
    <row r="41" spans="2:20" ht="6" customHeight="1" thickBot="1">
      <c r="B41" s="13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58"/>
      <c r="T41" s="4"/>
    </row>
    <row r="42" spans="2:20" ht="20" thickBot="1">
      <c r="B42" s="131"/>
      <c r="C42" s="85" t="s">
        <v>5</v>
      </c>
      <c r="D42" s="86"/>
      <c r="E42" s="51" t="s">
        <v>77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58"/>
      <c r="T42" s="4"/>
    </row>
    <row r="43" spans="2:20" ht="5" customHeight="1" thickBot="1">
      <c r="B43" s="13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58"/>
      <c r="T43" s="4"/>
    </row>
    <row r="44" spans="2:20" ht="19">
      <c r="B44" s="131"/>
      <c r="C44" s="104" t="s">
        <v>19</v>
      </c>
      <c r="D44" s="105"/>
      <c r="E44" s="17" t="s">
        <v>20</v>
      </c>
      <c r="F44" s="19">
        <f>IF((SUM(G14:G36))&gt;3,1,0)</f>
        <v>0</v>
      </c>
      <c r="G44" s="98"/>
      <c r="H44" s="98"/>
      <c r="I44" s="98"/>
      <c r="J44" s="99"/>
      <c r="K44" s="104" t="s">
        <v>19</v>
      </c>
      <c r="L44" s="105"/>
      <c r="M44" s="17" t="s">
        <v>20</v>
      </c>
      <c r="N44" s="19">
        <f>IF((SUM(O14:O36))&gt;3,1,0)</f>
        <v>1</v>
      </c>
      <c r="O44" s="98"/>
      <c r="P44" s="98"/>
      <c r="Q44" s="98"/>
      <c r="R44" s="102"/>
      <c r="S44" s="58"/>
      <c r="T44" s="4"/>
    </row>
    <row r="45" spans="2:20" ht="20" thickBot="1">
      <c r="B45" s="131"/>
      <c r="C45" s="106"/>
      <c r="D45" s="107"/>
      <c r="E45" s="16" t="s">
        <v>21</v>
      </c>
      <c r="F45" s="20">
        <f>IF(AND(E40&lt;M40)*(M40-E40&lt;8),1,0)</f>
        <v>0</v>
      </c>
      <c r="G45" s="100"/>
      <c r="H45" s="100"/>
      <c r="I45" s="100"/>
      <c r="J45" s="101"/>
      <c r="K45" s="106"/>
      <c r="L45" s="107"/>
      <c r="M45" s="16" t="s">
        <v>21</v>
      </c>
      <c r="N45" s="20">
        <f>IF(AND(E40&gt;M40)*(E40-M40&lt;8),1,0)</f>
        <v>0</v>
      </c>
      <c r="O45" s="100"/>
      <c r="P45" s="100"/>
      <c r="Q45" s="100"/>
      <c r="R45" s="103"/>
      <c r="S45" s="58"/>
      <c r="T45" s="4"/>
    </row>
    <row r="46" spans="2:20" ht="5" customHeight="1" thickBot="1">
      <c r="B46" s="131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58"/>
      <c r="T46" s="4"/>
    </row>
    <row r="47" spans="2:20" ht="19">
      <c r="B47" s="131"/>
      <c r="C47" s="104" t="s">
        <v>36</v>
      </c>
      <c r="D47" s="105"/>
      <c r="E47" s="17" t="s">
        <v>38</v>
      </c>
      <c r="F47" s="19">
        <v>0</v>
      </c>
      <c r="G47" s="98"/>
      <c r="H47" s="98"/>
      <c r="I47" s="98"/>
      <c r="J47" s="99"/>
      <c r="K47" s="104" t="s">
        <v>36</v>
      </c>
      <c r="L47" s="105"/>
      <c r="M47" s="17" t="s">
        <v>38</v>
      </c>
      <c r="N47" s="19">
        <v>1</v>
      </c>
      <c r="O47" s="98"/>
      <c r="P47" s="98"/>
      <c r="Q47" s="98"/>
      <c r="R47" s="102"/>
      <c r="S47" s="58"/>
      <c r="T47" s="4"/>
    </row>
    <row r="48" spans="2:20" ht="19">
      <c r="B48" s="131"/>
      <c r="C48" s="106"/>
      <c r="D48" s="107"/>
      <c r="E48" s="16" t="s">
        <v>37</v>
      </c>
      <c r="F48" s="20">
        <v>1</v>
      </c>
      <c r="G48" s="100"/>
      <c r="H48" s="100"/>
      <c r="I48" s="100"/>
      <c r="J48" s="101"/>
      <c r="K48" s="106"/>
      <c r="L48" s="107"/>
      <c r="M48" s="16" t="s">
        <v>37</v>
      </c>
      <c r="N48" s="20">
        <v>1</v>
      </c>
      <c r="O48" s="100"/>
      <c r="P48" s="100"/>
      <c r="Q48" s="100"/>
      <c r="R48" s="103"/>
      <c r="S48" s="58"/>
      <c r="T48" s="4"/>
    </row>
    <row r="49" spans="2:20" ht="19">
      <c r="B49" s="131"/>
      <c r="C49" s="106"/>
      <c r="D49" s="107"/>
      <c r="E49" s="16" t="s">
        <v>40</v>
      </c>
      <c r="F49" s="45">
        <v>1</v>
      </c>
      <c r="G49" s="111"/>
      <c r="H49" s="111"/>
      <c r="I49" s="111"/>
      <c r="J49" s="112"/>
      <c r="K49" s="106"/>
      <c r="L49" s="107"/>
      <c r="M49" s="16" t="s">
        <v>40</v>
      </c>
      <c r="N49" s="45">
        <v>1</v>
      </c>
      <c r="O49" s="111"/>
      <c r="P49" s="111"/>
      <c r="Q49" s="111"/>
      <c r="R49" s="115"/>
      <c r="S49" s="58"/>
      <c r="T49" s="4"/>
    </row>
    <row r="50" spans="2:20" ht="20" thickBot="1">
      <c r="B50" s="131"/>
      <c r="C50" s="109"/>
      <c r="D50" s="110"/>
      <c r="E50" s="18" t="s">
        <v>39</v>
      </c>
      <c r="F50" s="46">
        <v>1</v>
      </c>
      <c r="G50" s="113"/>
      <c r="H50" s="113"/>
      <c r="I50" s="113"/>
      <c r="J50" s="114"/>
      <c r="K50" s="109"/>
      <c r="L50" s="110"/>
      <c r="M50" s="18" t="s">
        <v>39</v>
      </c>
      <c r="N50" s="46">
        <v>1</v>
      </c>
      <c r="O50" s="113"/>
      <c r="P50" s="113"/>
      <c r="Q50" s="113"/>
      <c r="R50" s="116"/>
      <c r="S50" s="58"/>
      <c r="T50" s="4"/>
    </row>
    <row r="51" spans="2:20" ht="5" customHeight="1" thickBot="1">
      <c r="B51" s="131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58"/>
      <c r="T51" s="4"/>
    </row>
    <row r="52" spans="2:20" ht="20" thickBot="1">
      <c r="B52" s="131"/>
      <c r="C52" s="95" t="s">
        <v>22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58"/>
      <c r="T52" s="4"/>
    </row>
    <row r="53" spans="2:20" ht="20" thickBot="1">
      <c r="B53" s="131"/>
      <c r="C53" s="123" t="s">
        <v>23</v>
      </c>
      <c r="D53" s="118"/>
      <c r="E53" s="39">
        <v>0</v>
      </c>
      <c r="F53" s="48"/>
      <c r="G53" s="48"/>
      <c r="H53" s="48"/>
      <c r="I53" s="48"/>
      <c r="J53" s="48"/>
      <c r="K53" s="118" t="s">
        <v>23</v>
      </c>
      <c r="L53" s="118"/>
      <c r="M53" s="39">
        <v>0</v>
      </c>
      <c r="N53" s="48"/>
      <c r="O53" s="48"/>
      <c r="P53" s="48"/>
      <c r="Q53" s="48"/>
      <c r="R53" s="117"/>
      <c r="S53" s="58"/>
      <c r="T53" s="4"/>
    </row>
    <row r="54" spans="2:20" ht="6" customHeight="1" thickBot="1">
      <c r="B54" s="131"/>
      <c r="C54" s="122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117"/>
      <c r="S54" s="58"/>
      <c r="T54" s="4"/>
    </row>
    <row r="55" spans="2:20" ht="20" thickBot="1">
      <c r="B55" s="131"/>
      <c r="C55" s="123" t="s">
        <v>24</v>
      </c>
      <c r="D55" s="118"/>
      <c r="E55" s="39">
        <v>0</v>
      </c>
      <c r="F55" s="48"/>
      <c r="G55" s="48"/>
      <c r="H55" s="48"/>
      <c r="I55" s="48"/>
      <c r="J55" s="48"/>
      <c r="K55" s="118" t="s">
        <v>24</v>
      </c>
      <c r="L55" s="118"/>
      <c r="M55" s="39">
        <v>0</v>
      </c>
      <c r="N55" s="48"/>
      <c r="O55" s="48"/>
      <c r="P55" s="48"/>
      <c r="Q55" s="48"/>
      <c r="R55" s="117"/>
      <c r="S55" s="58"/>
      <c r="T55" s="4"/>
    </row>
    <row r="56" spans="2:20" ht="19">
      <c r="B56" s="131"/>
      <c r="C56" s="119" t="s">
        <v>25</v>
      </c>
      <c r="D56" s="120"/>
      <c r="E56" s="22">
        <v>1</v>
      </c>
      <c r="F56" s="121"/>
      <c r="G56" s="121"/>
      <c r="H56" s="121"/>
      <c r="I56" s="121"/>
      <c r="J56" s="121"/>
      <c r="K56" s="120" t="s">
        <v>25</v>
      </c>
      <c r="L56" s="120"/>
      <c r="M56" s="22">
        <v>1</v>
      </c>
      <c r="N56" s="121"/>
      <c r="O56" s="121"/>
      <c r="P56" s="121"/>
      <c r="Q56" s="121"/>
      <c r="R56" s="129"/>
      <c r="S56" s="58"/>
      <c r="T56" s="4"/>
    </row>
    <row r="57" spans="2:20" ht="19">
      <c r="B57" s="131"/>
      <c r="C57" s="119"/>
      <c r="D57" s="120"/>
      <c r="E57" s="21">
        <v>2</v>
      </c>
      <c r="F57" s="121"/>
      <c r="G57" s="121"/>
      <c r="H57" s="121"/>
      <c r="I57" s="121"/>
      <c r="J57" s="121"/>
      <c r="K57" s="120"/>
      <c r="L57" s="120"/>
      <c r="M57" s="21">
        <v>2</v>
      </c>
      <c r="N57" s="121"/>
      <c r="O57" s="121"/>
      <c r="P57" s="121"/>
      <c r="Q57" s="121"/>
      <c r="R57" s="129"/>
      <c r="S57" s="58"/>
      <c r="T57" s="4"/>
    </row>
    <row r="58" spans="2:20" ht="19">
      <c r="B58" s="131"/>
      <c r="C58" s="119"/>
      <c r="D58" s="120"/>
      <c r="E58" s="21">
        <v>3</v>
      </c>
      <c r="F58" s="121"/>
      <c r="G58" s="121"/>
      <c r="H58" s="121"/>
      <c r="I58" s="121"/>
      <c r="J58" s="121"/>
      <c r="K58" s="120"/>
      <c r="L58" s="120"/>
      <c r="M58" s="21">
        <v>3</v>
      </c>
      <c r="N58" s="121"/>
      <c r="O58" s="121"/>
      <c r="P58" s="121"/>
      <c r="Q58" s="121"/>
      <c r="R58" s="129"/>
      <c r="S58" s="58"/>
      <c r="T58" s="4"/>
    </row>
    <row r="59" spans="2:20" ht="5" customHeight="1" thickBot="1">
      <c r="B59" s="131"/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8"/>
      <c r="T59" s="3"/>
    </row>
    <row r="60" spans="2:20" ht="5" customHeight="1" thickBot="1">
      <c r="B60" s="13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58"/>
      <c r="T60" s="4"/>
    </row>
    <row r="61" spans="2:20" ht="5" customHeight="1" thickBot="1">
      <c r="B61" s="131"/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2"/>
      <c r="S61" s="58"/>
      <c r="T61" s="4"/>
    </row>
    <row r="62" spans="2:20" ht="20" thickBot="1">
      <c r="B62" s="131"/>
      <c r="C62" s="62" t="s">
        <v>6</v>
      </c>
      <c r="D62" s="63"/>
      <c r="E62" s="64" t="s">
        <v>26</v>
      </c>
      <c r="F62" s="65"/>
      <c r="G62" s="64"/>
      <c r="H62" s="65"/>
      <c r="I62" s="66" t="s">
        <v>7</v>
      </c>
      <c r="J62" s="67"/>
      <c r="K62" s="67"/>
      <c r="L62" s="67"/>
      <c r="M62" s="67"/>
      <c r="N62" s="67"/>
      <c r="O62" s="67"/>
      <c r="P62" s="67"/>
      <c r="Q62" s="67"/>
      <c r="R62" s="68"/>
      <c r="S62" s="58"/>
      <c r="T62" s="6"/>
    </row>
    <row r="63" spans="2:20" ht="19">
      <c r="B63" s="131"/>
      <c r="C63" s="153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5"/>
      <c r="S63" s="58"/>
      <c r="T63" s="6"/>
    </row>
    <row r="64" spans="2:20" ht="19">
      <c r="B64" s="131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5"/>
      <c r="S64" s="58"/>
      <c r="T64" s="6"/>
    </row>
    <row r="65" spans="2:20" ht="20" thickBot="1">
      <c r="B65" s="131"/>
      <c r="C65" s="153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5"/>
      <c r="S65" s="58"/>
      <c r="T65" s="6"/>
    </row>
    <row r="66" spans="2:20" ht="20" thickBot="1">
      <c r="B66" s="131"/>
      <c r="C66" s="127" t="s">
        <v>27</v>
      </c>
      <c r="D66" s="128"/>
      <c r="E66" s="64" t="s">
        <v>26</v>
      </c>
      <c r="F66" s="65"/>
      <c r="G66" s="64"/>
      <c r="H66" s="65"/>
      <c r="I66" s="125"/>
      <c r="J66" s="125"/>
      <c r="K66" s="125"/>
      <c r="L66" s="125"/>
      <c r="M66" s="125"/>
      <c r="N66" s="125"/>
      <c r="O66" s="125"/>
      <c r="P66" s="125"/>
      <c r="Q66" s="125"/>
      <c r="R66" s="126"/>
      <c r="S66" s="58"/>
      <c r="T66" s="7"/>
    </row>
    <row r="67" spans="2:20" ht="20" thickBot="1">
      <c r="B67" s="131"/>
      <c r="C67" s="127" t="s">
        <v>28</v>
      </c>
      <c r="D67" s="128"/>
      <c r="E67" s="64" t="s">
        <v>26</v>
      </c>
      <c r="F67" s="65"/>
      <c r="G67" s="64"/>
      <c r="H67" s="65"/>
      <c r="I67" s="124"/>
      <c r="J67" s="125"/>
      <c r="K67" s="125"/>
      <c r="L67" s="125"/>
      <c r="M67" s="125"/>
      <c r="N67" s="125"/>
      <c r="O67" s="125"/>
      <c r="P67" s="125"/>
      <c r="Q67" s="125"/>
      <c r="R67" s="126"/>
      <c r="S67" s="58"/>
      <c r="T67" s="6"/>
    </row>
    <row r="68" spans="2:20" ht="5" customHeight="1" thickBot="1">
      <c r="B68" s="131"/>
      <c r="C68" s="147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9"/>
      <c r="S68" s="58"/>
      <c r="T68" s="6"/>
    </row>
    <row r="69" spans="2:20" ht="7" customHeight="1">
      <c r="B69" s="131"/>
      <c r="C69" s="23"/>
      <c r="D69" s="23"/>
      <c r="E69" s="15"/>
      <c r="F69" s="15"/>
      <c r="G69" s="15"/>
      <c r="H69" s="15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58"/>
      <c r="T69" s="6"/>
    </row>
    <row r="70" spans="2:20" ht="15.75">
      <c r="B70" s="131"/>
      <c r="C70" s="146" t="s">
        <v>29</v>
      </c>
      <c r="D70" s="146"/>
      <c r="E70" s="142" t="s">
        <v>89</v>
      </c>
      <c r="F70" s="143"/>
      <c r="G70" s="143"/>
      <c r="H70" s="143"/>
      <c r="I70" s="143"/>
      <c r="J70" s="144"/>
      <c r="K70" s="146" t="s">
        <v>30</v>
      </c>
      <c r="L70" s="146"/>
      <c r="M70" s="145" t="s">
        <v>113</v>
      </c>
      <c r="N70" s="145"/>
      <c r="O70" s="145"/>
      <c r="P70" s="145"/>
      <c r="Q70" s="145"/>
      <c r="R70" s="145"/>
      <c r="S70" s="58"/>
      <c r="T70" s="1"/>
    </row>
    <row r="71" spans="2:20" ht="5" customHeight="1">
      <c r="B71" s="13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58"/>
      <c r="T71" s="1"/>
    </row>
    <row r="72" spans="2:20" ht="19">
      <c r="B72" s="131"/>
      <c r="C72" s="61" t="s">
        <v>8</v>
      </c>
      <c r="D72" s="61"/>
      <c r="E72" s="61"/>
      <c r="F72" s="61"/>
      <c r="G72" s="61"/>
      <c r="H72" s="156" t="s">
        <v>134</v>
      </c>
      <c r="I72" s="156"/>
      <c r="J72" s="156"/>
      <c r="K72" s="156"/>
      <c r="L72" s="156"/>
      <c r="M72" s="156"/>
      <c r="N72" s="136"/>
      <c r="O72" s="157">
        <v>45248</v>
      </c>
      <c r="P72" s="156"/>
      <c r="Q72" s="156"/>
      <c r="R72" s="137"/>
      <c r="S72" s="58"/>
      <c r="T72" s="8"/>
    </row>
    <row r="73" spans="2:20" ht="19">
      <c r="B73" s="131"/>
      <c r="C73" s="61" t="s">
        <v>31</v>
      </c>
      <c r="D73" s="61"/>
      <c r="E73" s="61"/>
      <c r="F73" s="61"/>
      <c r="G73" s="61"/>
      <c r="H73" s="156" t="s">
        <v>135</v>
      </c>
      <c r="I73" s="156"/>
      <c r="J73" s="156"/>
      <c r="K73" s="156"/>
      <c r="L73" s="156"/>
      <c r="M73" s="156"/>
      <c r="N73" s="136"/>
      <c r="O73" s="157">
        <v>45248</v>
      </c>
      <c r="P73" s="156"/>
      <c r="Q73" s="156"/>
      <c r="R73" s="137"/>
      <c r="S73" s="58"/>
      <c r="T73" s="8"/>
    </row>
    <row r="74" spans="2:20" ht="5" customHeight="1">
      <c r="B74" s="13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58"/>
      <c r="T74" s="8"/>
    </row>
    <row r="75" spans="2:20" ht="15.75">
      <c r="B75" s="131"/>
      <c r="C75" s="138" t="s">
        <v>32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58"/>
      <c r="T75" s="1"/>
    </row>
    <row r="76" spans="2:20" ht="5" customHeight="1">
      <c r="B76" s="131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58"/>
      <c r="T76" s="1"/>
    </row>
    <row r="77" spans="2:20" ht="5" customHeight="1" thickBot="1">
      <c r="B77" s="132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59"/>
      <c r="T77" s="1"/>
    </row>
    <row r="78" spans="3:20" ht="15.75">
      <c r="C78" s="1"/>
      <c r="D78" s="1"/>
      <c r="E78" s="1"/>
      <c r="F78" s="1"/>
      <c r="G78" s="60"/>
      <c r="H78" s="60"/>
      <c r="I78" s="60"/>
      <c r="J78" s="60"/>
      <c r="K78" s="1"/>
      <c r="L78" s="1"/>
      <c r="M78" s="1"/>
      <c r="N78" s="1"/>
      <c r="O78" s="60"/>
      <c r="P78" s="60"/>
      <c r="Q78" s="60"/>
      <c r="R78" s="60"/>
      <c r="S78" s="1"/>
      <c r="T78" s="1"/>
    </row>
    <row r="79" spans="4:20" ht="15.75">
      <c r="D79" s="1"/>
      <c r="E79" s="1"/>
      <c r="F79" s="1"/>
      <c r="G79" s="60"/>
      <c r="H79" s="60"/>
      <c r="I79" s="60"/>
      <c r="J79" s="60"/>
      <c r="K79" s="1"/>
      <c r="L79" s="1"/>
      <c r="M79" s="1"/>
      <c r="N79" s="1"/>
      <c r="O79" s="60"/>
      <c r="P79" s="60"/>
      <c r="Q79" s="60"/>
      <c r="R79" s="60"/>
      <c r="S79" s="1"/>
      <c r="T79" s="1"/>
    </row>
  </sheetData>
  <mergeCells count="103">
    <mergeCell ref="B2:B77"/>
    <mergeCell ref="C11:R11"/>
    <mergeCell ref="N72:N73"/>
    <mergeCell ref="R72:R73"/>
    <mergeCell ref="H73:M73"/>
    <mergeCell ref="O73:Q73"/>
    <mergeCell ref="C75:R75"/>
    <mergeCell ref="C76:R76"/>
    <mergeCell ref="C77:R77"/>
    <mergeCell ref="C74:R74"/>
    <mergeCell ref="E70:J70"/>
    <mergeCell ref="M70:R70"/>
    <mergeCell ref="C70:D70"/>
    <mergeCell ref="K70:L70"/>
    <mergeCell ref="C68:R68"/>
    <mergeCell ref="C61:R61"/>
    <mergeCell ref="C63:J63"/>
    <mergeCell ref="C65:J65"/>
    <mergeCell ref="K63:R63"/>
    <mergeCell ref="K65:R65"/>
    <mergeCell ref="K64:R64"/>
    <mergeCell ref="C64:J64"/>
    <mergeCell ref="C67:D67"/>
    <mergeCell ref="E67:F67"/>
    <mergeCell ref="G67:H67"/>
    <mergeCell ref="I67:R67"/>
    <mergeCell ref="C66:D66"/>
    <mergeCell ref="E66:F66"/>
    <mergeCell ref="G66:H66"/>
    <mergeCell ref="I66:R66"/>
    <mergeCell ref="N56:R56"/>
    <mergeCell ref="N57:R57"/>
    <mergeCell ref="N58:R58"/>
    <mergeCell ref="F53:J55"/>
    <mergeCell ref="N53:R55"/>
    <mergeCell ref="K54:M54"/>
    <mergeCell ref="K53:L53"/>
    <mergeCell ref="K55:L55"/>
    <mergeCell ref="C56:D58"/>
    <mergeCell ref="F56:J56"/>
    <mergeCell ref="F57:J57"/>
    <mergeCell ref="F58:J58"/>
    <mergeCell ref="K56:L58"/>
    <mergeCell ref="C54:E54"/>
    <mergeCell ref="C53:D53"/>
    <mergeCell ref="C55:D55"/>
    <mergeCell ref="C52:R52"/>
    <mergeCell ref="C42:D42"/>
    <mergeCell ref="G44:J45"/>
    <mergeCell ref="O44:R45"/>
    <mergeCell ref="C44:D45"/>
    <mergeCell ref="K44:L45"/>
    <mergeCell ref="C46:R46"/>
    <mergeCell ref="C43:R43"/>
    <mergeCell ref="C47:D50"/>
    <mergeCell ref="G47:J50"/>
    <mergeCell ref="K47:L50"/>
    <mergeCell ref="O47:R50"/>
    <mergeCell ref="C51:R51"/>
    <mergeCell ref="C37:R37"/>
    <mergeCell ref="E40:J40"/>
    <mergeCell ref="M40:R40"/>
    <mergeCell ref="K40:L40"/>
    <mergeCell ref="C40:D40"/>
    <mergeCell ref="C12:R12"/>
    <mergeCell ref="M38:R38"/>
    <mergeCell ref="E38:J38"/>
    <mergeCell ref="M8:R8"/>
    <mergeCell ref="K8:L8"/>
    <mergeCell ref="S2:S77"/>
    <mergeCell ref="G79:H79"/>
    <mergeCell ref="I79:J79"/>
    <mergeCell ref="O79:P79"/>
    <mergeCell ref="Q79:R79"/>
    <mergeCell ref="G78:H78"/>
    <mergeCell ref="I78:J78"/>
    <mergeCell ref="O78:P78"/>
    <mergeCell ref="Q78:R78"/>
    <mergeCell ref="C72:G72"/>
    <mergeCell ref="C73:G73"/>
    <mergeCell ref="O72:Q72"/>
    <mergeCell ref="H72:M72"/>
    <mergeCell ref="C62:D62"/>
    <mergeCell ref="G62:H62"/>
    <mergeCell ref="I62:R62"/>
    <mergeCell ref="E62:F62"/>
    <mergeCell ref="C59:R59"/>
    <mergeCell ref="C41:R41"/>
    <mergeCell ref="E42:R42"/>
    <mergeCell ref="C2:R2"/>
    <mergeCell ref="C10:R10"/>
    <mergeCell ref="M6:R6"/>
    <mergeCell ref="M4:R4"/>
    <mergeCell ref="C3:R3"/>
    <mergeCell ref="C5:R5"/>
    <mergeCell ref="C4:D4"/>
    <mergeCell ref="C6:D6"/>
    <mergeCell ref="K6:L6"/>
    <mergeCell ref="K4:L4"/>
    <mergeCell ref="E4:J4"/>
    <mergeCell ref="E6:J6"/>
    <mergeCell ref="E8:J8"/>
    <mergeCell ref="C7:R7"/>
  </mergeCells>
  <dataValidations count="3">
    <dataValidation type="list" allowBlank="1" showInputMessage="1" showErrorMessage="1" sqref="E4:J4">
      <formula1>'Lists (DO NOT CHANGE)'!$C$3:$C$8</formula1>
    </dataValidation>
    <dataValidation type="list" allowBlank="1" showInputMessage="1" showErrorMessage="1" sqref="E6:J6 M6:R6">
      <formula1>'Lists (DO NOT CHANGE)'!$A$3:$A$29</formula1>
    </dataValidation>
    <dataValidation type="list" allowBlank="1" showInputMessage="1" showErrorMessage="1" sqref="E42:R42">
      <formula1>'Lists (DO NOT CHANGE)'!$E$3:$E$8</formula1>
    </dataValidation>
  </dataValidation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3466-1D60-9940-9030-0E630CC04FDF}">
  <dimension ref="A1:E29"/>
  <sheetViews>
    <sheetView workbookViewId="0" topLeftCell="A1">
      <selection activeCell="A6" sqref="A6"/>
    </sheetView>
  </sheetViews>
  <sheetFormatPr defaultColWidth="11.00390625" defaultRowHeight="15.75"/>
  <cols>
    <col min="1" max="1" width="29.375" style="0" bestFit="1" customWidth="1"/>
    <col min="2" max="2" width="1.625" style="0" customWidth="1"/>
    <col min="3" max="3" width="26.625" style="0" bestFit="1" customWidth="1"/>
    <col min="4" max="4" width="1.625" style="0" customWidth="1"/>
  </cols>
  <sheetData>
    <row r="1" spans="1:5" ht="15.75">
      <c r="A1" s="44" t="s">
        <v>41</v>
      </c>
      <c r="C1" s="44" t="s">
        <v>68</v>
      </c>
      <c r="E1" s="44" t="s">
        <v>75</v>
      </c>
    </row>
    <row r="3" spans="1:5" ht="15.75">
      <c r="A3" t="s">
        <v>42</v>
      </c>
      <c r="C3" t="s">
        <v>73</v>
      </c>
      <c r="E3" t="s">
        <v>76</v>
      </c>
    </row>
    <row r="4" spans="1:5" ht="15.75">
      <c r="A4" t="s">
        <v>43</v>
      </c>
      <c r="C4" t="s">
        <v>74</v>
      </c>
      <c r="E4" t="s">
        <v>77</v>
      </c>
    </row>
    <row r="5" spans="1:5" ht="15.75">
      <c r="A5" t="s">
        <v>83</v>
      </c>
      <c r="C5" t="s">
        <v>71</v>
      </c>
      <c r="E5" t="s">
        <v>78</v>
      </c>
    </row>
    <row r="6" spans="1:5" ht="15.75">
      <c r="A6" t="s">
        <v>44</v>
      </c>
      <c r="C6" t="s">
        <v>72</v>
      </c>
      <c r="E6" t="s">
        <v>79</v>
      </c>
    </row>
    <row r="7" spans="1:5" ht="15.75">
      <c r="A7" t="s">
        <v>45</v>
      </c>
      <c r="C7" t="s">
        <v>69</v>
      </c>
      <c r="E7" t="s">
        <v>80</v>
      </c>
    </row>
    <row r="8" spans="1:5" ht="15.75">
      <c r="A8" t="s">
        <v>46</v>
      </c>
      <c r="C8" t="s">
        <v>70</v>
      </c>
      <c r="E8" t="s">
        <v>81</v>
      </c>
    </row>
    <row r="9" ht="15.75">
      <c r="A9" t="s">
        <v>47</v>
      </c>
    </row>
    <row r="10" ht="15.75">
      <c r="A10" t="s">
        <v>65</v>
      </c>
    </row>
    <row r="11" ht="15.75">
      <c r="A11" t="s">
        <v>54</v>
      </c>
    </row>
    <row r="12" ht="15.75">
      <c r="A12" t="s">
        <v>55</v>
      </c>
    </row>
    <row r="13" ht="15.75">
      <c r="A13" t="s">
        <v>60</v>
      </c>
    </row>
    <row r="14" ht="15.75">
      <c r="A14" t="s">
        <v>58</v>
      </c>
    </row>
    <row r="15" ht="15.75">
      <c r="A15" t="s">
        <v>59</v>
      </c>
    </row>
    <row r="16" ht="15.75">
      <c r="A16" t="s">
        <v>53</v>
      </c>
    </row>
    <row r="17" ht="15.75">
      <c r="A17" t="s">
        <v>62</v>
      </c>
    </row>
    <row r="18" ht="15.75">
      <c r="A18" t="s">
        <v>63</v>
      </c>
    </row>
    <row r="19" ht="15.75">
      <c r="A19" t="s">
        <v>67</v>
      </c>
    </row>
    <row r="20" ht="15.75">
      <c r="A20" t="s">
        <v>56</v>
      </c>
    </row>
    <row r="21" ht="15.75">
      <c r="A21" t="s">
        <v>48</v>
      </c>
    </row>
    <row r="22" ht="15.75">
      <c r="A22" t="s">
        <v>52</v>
      </c>
    </row>
    <row r="23" ht="15.75">
      <c r="A23" t="s">
        <v>66</v>
      </c>
    </row>
    <row r="24" ht="15.75">
      <c r="A24" t="s">
        <v>50</v>
      </c>
    </row>
    <row r="25" ht="15.75">
      <c r="A25" t="s">
        <v>61</v>
      </c>
    </row>
    <row r="26" ht="15.75">
      <c r="A26" t="s">
        <v>51</v>
      </c>
    </row>
    <row r="27" ht="15.75">
      <c r="A27" t="s">
        <v>49</v>
      </c>
    </row>
    <row r="28" ht="15.75">
      <c r="A28" t="s">
        <v>57</v>
      </c>
    </row>
    <row r="29" ht="15.75">
      <c r="A29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2022-07-07T15:17:40Z</dcterms:created>
  <dcterms:modified xsi:type="dcterms:W3CDTF">2023-11-19T00:43:12Z</dcterms:modified>
  <cp:category/>
  <cp:version/>
  <cp:contentType/>
  <cp:contentStatus/>
</cp:coreProperties>
</file>